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<sst xmlns="http://schemas.openxmlformats.org/spreadsheetml/2006/main" count="344" uniqueCount="147">
  <si>
    <t>海南省属事业单位引进人才住房补贴申请明细表</t>
  </si>
  <si>
    <t>一、人才住房租赁补贴明细表</t>
  </si>
  <si>
    <t>序号</t>
  </si>
  <si>
    <t>申请人姓名</t>
  </si>
  <si>
    <t>职务</t>
  </si>
  <si>
    <t>入职时间</t>
  </si>
  <si>
    <t>是否在编人员</t>
  </si>
  <si>
    <t>申请条件</t>
  </si>
  <si>
    <t>补贴标准（元）</t>
  </si>
  <si>
    <t>缴纳社保起始时间</t>
  </si>
  <si>
    <t>备案的租房合同起始时间</t>
  </si>
  <si>
    <t>租房合同备案编号</t>
  </si>
  <si>
    <t>本期报
起始月份</t>
  </si>
  <si>
    <t>本期申报截止月份</t>
  </si>
  <si>
    <t>申请月数</t>
  </si>
  <si>
    <t>合计（元）</t>
  </si>
  <si>
    <t>1</t>
  </si>
  <si>
    <t>刘欣</t>
  </si>
  <si>
    <t>辅导员</t>
  </si>
  <si>
    <t>2020.04</t>
  </si>
  <si>
    <t>是</t>
  </si>
  <si>
    <t>全日制硕士毕业生</t>
  </si>
  <si>
    <t>2021.06</t>
  </si>
  <si>
    <t>（2021海）房租证第2263-2471号</t>
  </si>
  <si>
    <t>2022.07</t>
  </si>
  <si>
    <t>2022.12</t>
  </si>
  <si>
    <t>2</t>
  </si>
  <si>
    <t>符贻精</t>
  </si>
  <si>
    <t>实训楼管理员</t>
  </si>
  <si>
    <t>否</t>
  </si>
  <si>
    <t>全日制本科毕业生</t>
  </si>
  <si>
    <t>（2022海）房租证第3242-3450号</t>
  </si>
  <si>
    <t>3</t>
  </si>
  <si>
    <t>谷宇</t>
  </si>
  <si>
    <t>教师</t>
  </si>
  <si>
    <t>2021.10</t>
  </si>
  <si>
    <t>2020.09</t>
  </si>
  <si>
    <t>2021.12</t>
  </si>
  <si>
    <t>（2022海）房租证第3241-3449号</t>
  </si>
  <si>
    <t>4</t>
  </si>
  <si>
    <t>劳永壮</t>
  </si>
  <si>
    <t>2020.12</t>
  </si>
  <si>
    <t>（2021海）房租证第1998-2206号</t>
  </si>
  <si>
    <t>5</t>
  </si>
  <si>
    <t>郭茗</t>
  </si>
  <si>
    <t>2020.03</t>
  </si>
  <si>
    <t>2020.05</t>
  </si>
  <si>
    <t>2021.04</t>
  </si>
  <si>
    <t>（2021海）房租证第1971-2179号</t>
  </si>
  <si>
    <t>6</t>
  </si>
  <si>
    <t>曾玲</t>
  </si>
  <si>
    <t>2021.11</t>
  </si>
  <si>
    <t>全日制硕士研究生</t>
  </si>
  <si>
    <t>2018.09</t>
  </si>
  <si>
    <t>2022.02</t>
  </si>
  <si>
    <t>（2022海）房租证第3512-3720</t>
  </si>
  <si>
    <t>7</t>
  </si>
  <si>
    <t>岳伟娜</t>
  </si>
  <si>
    <t>8</t>
  </si>
  <si>
    <t>吴敏润</t>
  </si>
  <si>
    <t>2020.11</t>
  </si>
  <si>
    <t>2022.03</t>
  </si>
  <si>
    <t>（2022海）房租证第3622-3830号</t>
  </si>
  <si>
    <t>9</t>
  </si>
  <si>
    <t>符冠花</t>
  </si>
  <si>
    <t>2022.04</t>
  </si>
  <si>
    <t>海-海ZL2022048092X</t>
  </si>
  <si>
    <t>10</t>
  </si>
  <si>
    <t>钱静</t>
  </si>
  <si>
    <t>（2022海）房租证第3605-3813号</t>
  </si>
  <si>
    <t>11</t>
  </si>
  <si>
    <t>冯俊苗</t>
  </si>
  <si>
    <t>2020.07</t>
  </si>
  <si>
    <t>（2022海）房租证第3580-3788号</t>
  </si>
  <si>
    <t>12</t>
  </si>
  <si>
    <t>陈冬露</t>
  </si>
  <si>
    <t>2022.10</t>
  </si>
  <si>
    <t>海-海-ZL202210107755</t>
  </si>
  <si>
    <t>2022.11</t>
  </si>
  <si>
    <t>13</t>
  </si>
  <si>
    <t>符肇秋</t>
  </si>
  <si>
    <t>2022.09</t>
  </si>
  <si>
    <t>海-海-ZL202209105068</t>
  </si>
  <si>
    <t>14</t>
  </si>
  <si>
    <t>黄茂</t>
  </si>
  <si>
    <t>2021.09</t>
  </si>
  <si>
    <t>海-海-ZL202211114072</t>
  </si>
  <si>
    <t>15</t>
  </si>
  <si>
    <t>柳国海</t>
  </si>
  <si>
    <t>2022.08</t>
  </si>
  <si>
    <t>16</t>
  </si>
  <si>
    <t>卢亭文</t>
  </si>
  <si>
    <t>海-海-ZL202209103276</t>
  </si>
  <si>
    <t>17</t>
  </si>
  <si>
    <t>吴嫚</t>
  </si>
  <si>
    <t>2019.05</t>
  </si>
  <si>
    <t>海-海-ZL202209100327</t>
  </si>
  <si>
    <t>18</t>
  </si>
  <si>
    <t>肖潇</t>
  </si>
  <si>
    <t>海-海-ZL20220910036X</t>
  </si>
  <si>
    <t>19</t>
  </si>
  <si>
    <t>李蕾</t>
  </si>
  <si>
    <t>海-海-ZL202211113167</t>
  </si>
  <si>
    <t>二、人才购房补贴明细表</t>
  </si>
  <si>
    <t>申请人
姓名</t>
  </si>
  <si>
    <t>备案的购房合同起始时间</t>
  </si>
  <si>
    <t>购房合同备案编号</t>
  </si>
  <si>
    <t>本期申报
起始月份</t>
  </si>
  <si>
    <t>李梦蕊</t>
  </si>
  <si>
    <t>2021.03</t>
  </si>
  <si>
    <t>2018.07</t>
  </si>
  <si>
    <t>L00367219</t>
  </si>
  <si>
    <t>潘孝君</t>
  </si>
  <si>
    <t>2021.02</t>
  </si>
  <si>
    <t>QHL202207485X</t>
  </si>
  <si>
    <t>黄媛媛</t>
  </si>
  <si>
    <t>2020.01</t>
  </si>
  <si>
    <t>2019.01</t>
  </si>
  <si>
    <t>QH0201901052900</t>
  </si>
  <si>
    <t>邓洋</t>
  </si>
  <si>
    <t>2021.05</t>
  </si>
  <si>
    <t>QHL2021057497</t>
  </si>
  <si>
    <t>2022.01</t>
  </si>
  <si>
    <t>朱天骄</t>
  </si>
  <si>
    <t>2018.12</t>
  </si>
  <si>
    <t>QH0202011090966</t>
  </si>
  <si>
    <t>刘雨楠</t>
  </si>
  <si>
    <t>2022.05</t>
  </si>
  <si>
    <t>QH0202205131710</t>
  </si>
  <si>
    <t>崔洋</t>
  </si>
  <si>
    <t>HKL2021351235</t>
  </si>
  <si>
    <t>杨子江</t>
  </si>
  <si>
    <t>2020.10</t>
  </si>
  <si>
    <t>2022.06</t>
  </si>
  <si>
    <t>HKL2022445770</t>
  </si>
  <si>
    <t>卢小青</t>
  </si>
  <si>
    <t>HKL2021400996</t>
  </si>
  <si>
    <t>朱雨桐</t>
  </si>
  <si>
    <t>本科毕业生</t>
  </si>
  <si>
    <t>HKL2021342119</t>
  </si>
  <si>
    <t>李旋飞</t>
  </si>
  <si>
    <t>HKL2021339814</t>
  </si>
  <si>
    <t>蔡宝庆</t>
  </si>
  <si>
    <t>其他类高层次人才</t>
  </si>
  <si>
    <t>2020.06</t>
  </si>
  <si>
    <t>2021.07</t>
  </si>
  <si>
    <t>QH0202107113835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</si>
</sst>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1"/>
      <color indexed="8"/>
      <name val="宋体"/>
      <charset val="134"/>
    </font>
    <font>
      <sz val="14"/>
      <color indexed="8"/>
      <name val="宋体"/>
      <charset val="134"/>
    </font>
    <font>
      <sz val="14"/>
      <color theme="1"/>
      <name val="宋体"/>
      <charset val="134"/>
    </font>
    <font>
      <sz val="16"/>
      <color indexed="8"/>
      <name val="宋体"/>
      <charset val="134"/>
    </font>
    <font>
      <b/>
      <sz val="20"/>
      <color indexed="8"/>
      <name val="宋体"/>
      <charset val="134"/>
    </font>
    <font>
      <sz val="14"/>
      <color indexed="8"/>
      <name val="仿宋"/>
      <charset val="134"/>
    </font>
    <font>
      <sz val="14"/>
      <color theme="1"/>
      <name val="仿宋"/>
      <charset val="134"/>
    </font>
    <font>
      <sz val="14"/>
      <color rgb="FF000000"/>
      <name val="仿宋"/>
      <charset val="134"/>
    </font>
    <font>
      <sz val="14"/>
      <name val="仿宋"/>
      <charset val="134"/>
    </font>
    <font>
      <sz val="11"/>
      <color theme="1"/>
      <name val="宋体"/>
      <charset val="134"/>
      <scheme val="minor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8" borderId="9" applyNumberFormat="0" applyAlignment="0" applyProtection="0">
      <alignment vertical="center"/>
    </xf>
    <xf numFmtId="0" fontId="22" fillId="8" borderId="5" applyNumberFormat="0" applyAlignment="0" applyProtection="0">
      <alignment vertical="center"/>
    </xf>
    <xf numFmtId="0" fontId="23" fillId="9" borderId="10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Fill="1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6"/>
  <sheetViews>
    <sheetView tabSelected="1" zoomScale="69" zoomScaleNormal="69" topLeftCell="A29" workbookViewId="0">
      <selection activeCell="N36" sqref="N36"/>
    </sheetView>
  </sheetViews>
  <sheetFormatPr defaultColWidth="9" defaultRowHeight="13.5"/>
  <cols>
    <col min="1" max="1" width="5.625" style="11" customWidth="1"/>
    <col min="2" max="2" width="17.3833333333333" style="11" customWidth="1"/>
    <col min="3" max="3" width="10.55" style="11" customWidth="1"/>
    <col min="4" max="4" width="14.125" style="11" customWidth="1"/>
    <col min="5" max="5" width="6.675" style="11" customWidth="1"/>
    <col min="6" max="6" width="23.7333333333333" style="11" customWidth="1"/>
    <col min="7" max="7" width="11.225" style="11" customWidth="1"/>
    <col min="8" max="8" width="13.7666666666667" style="11" customWidth="1"/>
    <col min="9" max="9" width="15.3916666666667" style="12" customWidth="1"/>
    <col min="10" max="10" width="23.1833333333333" style="13" customWidth="1"/>
    <col min="11" max="11" width="15.0333333333333" style="12" customWidth="1"/>
    <col min="12" max="12" width="14.225" style="12" customWidth="1"/>
    <col min="13" max="13" width="7.625" style="11" customWidth="1"/>
    <col min="14" max="14" width="11.5833333333333" style="14" customWidth="1"/>
  </cols>
  <sheetData>
    <row r="1" ht="39" customHeight="1" spans="1:14">
      <c r="A1" s="15" t="s">
        <v>0</v>
      </c>
      <c r="B1" s="15"/>
      <c r="C1" s="15"/>
      <c r="D1" s="15"/>
      <c r="E1" s="15"/>
      <c r="F1" s="15"/>
      <c r="G1" s="15"/>
      <c r="H1" s="15"/>
      <c r="I1" s="35"/>
      <c r="J1" s="36"/>
      <c r="K1" s="35"/>
      <c r="L1" s="35"/>
      <c r="M1" s="15"/>
      <c r="N1" s="15"/>
    </row>
    <row r="2" ht="33" customHeight="1" spans="1:14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37"/>
    </row>
    <row r="3" ht="80" customHeight="1" spans="1:14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20" t="s">
        <v>10</v>
      </c>
      <c r="J3" s="21" t="s">
        <v>11</v>
      </c>
      <c r="K3" s="30" t="s">
        <v>12</v>
      </c>
      <c r="L3" s="30" t="s">
        <v>13</v>
      </c>
      <c r="M3" s="18" t="s">
        <v>14</v>
      </c>
      <c r="N3" s="38" t="s">
        <v>15</v>
      </c>
    </row>
    <row r="4" s="1" customFormat="1" ht="56" customHeight="1" spans="1:14">
      <c r="A4" s="19" t="s">
        <v>16</v>
      </c>
      <c r="B4" s="20" t="s">
        <v>17</v>
      </c>
      <c r="C4" s="20" t="s">
        <v>18</v>
      </c>
      <c r="D4" s="19" t="s">
        <v>19</v>
      </c>
      <c r="E4" s="20" t="s">
        <v>20</v>
      </c>
      <c r="F4" s="19" t="s">
        <v>21</v>
      </c>
      <c r="G4" s="20">
        <v>2200</v>
      </c>
      <c r="H4" s="19" t="s">
        <v>19</v>
      </c>
      <c r="I4" s="19" t="s">
        <v>22</v>
      </c>
      <c r="J4" s="19" t="s">
        <v>23</v>
      </c>
      <c r="K4" s="19" t="s">
        <v>24</v>
      </c>
      <c r="L4" s="19" t="s">
        <v>25</v>
      </c>
      <c r="M4" s="20">
        <v>6</v>
      </c>
      <c r="N4" s="20">
        <f>SUMPRODUCT(G4,M4)</f>
        <v>13200</v>
      </c>
    </row>
    <row r="5" s="1" customFormat="1" ht="57" customHeight="1" spans="1:14">
      <c r="A5" s="19" t="s">
        <v>26</v>
      </c>
      <c r="B5" s="20" t="s">
        <v>27</v>
      </c>
      <c r="C5" s="18" t="s">
        <v>28</v>
      </c>
      <c r="D5" s="19">
        <v>2018.12</v>
      </c>
      <c r="E5" s="18" t="s">
        <v>29</v>
      </c>
      <c r="F5" s="18" t="s">
        <v>30</v>
      </c>
      <c r="G5" s="18">
        <v>750</v>
      </c>
      <c r="H5" s="21">
        <v>2019.01</v>
      </c>
      <c r="I5" s="19">
        <v>2021.12</v>
      </c>
      <c r="J5" s="21" t="s">
        <v>31</v>
      </c>
      <c r="K5" s="19" t="s">
        <v>24</v>
      </c>
      <c r="L5" s="19" t="s">
        <v>25</v>
      </c>
      <c r="M5" s="18">
        <v>6</v>
      </c>
      <c r="N5" s="20">
        <f t="shared" ref="N5:N22" si="0">SUMPRODUCT(G5,M5)</f>
        <v>4500</v>
      </c>
    </row>
    <row r="6" s="1" customFormat="1" ht="55" customHeight="1" spans="1:14">
      <c r="A6" s="19" t="s">
        <v>32</v>
      </c>
      <c r="B6" s="20" t="s">
        <v>33</v>
      </c>
      <c r="C6" s="20" t="s">
        <v>34</v>
      </c>
      <c r="D6" s="19" t="s">
        <v>35</v>
      </c>
      <c r="E6" s="20" t="s">
        <v>29</v>
      </c>
      <c r="F6" s="18" t="s">
        <v>30</v>
      </c>
      <c r="G6" s="20">
        <v>750</v>
      </c>
      <c r="H6" s="19" t="s">
        <v>36</v>
      </c>
      <c r="I6" s="19" t="s">
        <v>37</v>
      </c>
      <c r="J6" s="19" t="s">
        <v>38</v>
      </c>
      <c r="K6" s="19" t="s">
        <v>24</v>
      </c>
      <c r="L6" s="19" t="s">
        <v>25</v>
      </c>
      <c r="M6" s="18">
        <v>6</v>
      </c>
      <c r="N6" s="20">
        <f t="shared" si="0"/>
        <v>4500</v>
      </c>
    </row>
    <row r="7" s="1" customFormat="1" ht="57" customHeight="1" spans="1:14">
      <c r="A7" s="19" t="s">
        <v>39</v>
      </c>
      <c r="B7" s="20" t="s">
        <v>40</v>
      </c>
      <c r="C7" s="18" t="s">
        <v>18</v>
      </c>
      <c r="D7" s="21" t="s">
        <v>41</v>
      </c>
      <c r="E7" s="18" t="s">
        <v>29</v>
      </c>
      <c r="F7" s="18" t="s">
        <v>30</v>
      </c>
      <c r="G7" s="18">
        <v>750</v>
      </c>
      <c r="H7" s="21" t="s">
        <v>41</v>
      </c>
      <c r="I7" s="19">
        <v>2021.03</v>
      </c>
      <c r="J7" s="21" t="s">
        <v>42</v>
      </c>
      <c r="K7" s="19" t="s">
        <v>24</v>
      </c>
      <c r="L7" s="19" t="s">
        <v>25</v>
      </c>
      <c r="M7" s="18">
        <v>6</v>
      </c>
      <c r="N7" s="20">
        <f t="shared" si="0"/>
        <v>4500</v>
      </c>
    </row>
    <row r="8" s="2" customFormat="1" ht="57" customHeight="1" spans="1:14">
      <c r="A8" s="19" t="s">
        <v>43</v>
      </c>
      <c r="B8" s="22" t="s">
        <v>44</v>
      </c>
      <c r="C8" s="22" t="s">
        <v>34</v>
      </c>
      <c r="D8" s="23" t="s">
        <v>45</v>
      </c>
      <c r="E8" s="22" t="s">
        <v>20</v>
      </c>
      <c r="F8" s="23" t="s">
        <v>21</v>
      </c>
      <c r="G8" s="22">
        <v>2200</v>
      </c>
      <c r="H8" s="23" t="s">
        <v>46</v>
      </c>
      <c r="I8" s="23" t="s">
        <v>47</v>
      </c>
      <c r="J8" s="23" t="s">
        <v>48</v>
      </c>
      <c r="K8" s="23" t="s">
        <v>24</v>
      </c>
      <c r="L8" s="23" t="s">
        <v>25</v>
      </c>
      <c r="M8" s="22">
        <v>6</v>
      </c>
      <c r="N8" s="20">
        <f t="shared" si="0"/>
        <v>13200</v>
      </c>
    </row>
    <row r="9" s="3" customFormat="1" ht="57" customHeight="1" spans="1:14">
      <c r="A9" s="19" t="s">
        <v>49</v>
      </c>
      <c r="B9" s="20" t="s">
        <v>50</v>
      </c>
      <c r="C9" s="20" t="s">
        <v>34</v>
      </c>
      <c r="D9" s="19" t="s">
        <v>51</v>
      </c>
      <c r="E9" s="20" t="s">
        <v>20</v>
      </c>
      <c r="F9" s="20" t="s">
        <v>52</v>
      </c>
      <c r="G9" s="20">
        <v>2200</v>
      </c>
      <c r="H9" s="19" t="s">
        <v>53</v>
      </c>
      <c r="I9" s="19" t="s">
        <v>54</v>
      </c>
      <c r="J9" s="19" t="s">
        <v>55</v>
      </c>
      <c r="K9" s="19" t="s">
        <v>24</v>
      </c>
      <c r="L9" s="19" t="s">
        <v>25</v>
      </c>
      <c r="M9" s="18">
        <v>6</v>
      </c>
      <c r="N9" s="20">
        <f t="shared" si="0"/>
        <v>13200</v>
      </c>
    </row>
    <row r="10" s="3" customFormat="1" ht="57" customHeight="1" spans="1:14">
      <c r="A10" s="19" t="s">
        <v>56</v>
      </c>
      <c r="B10" s="24" t="s">
        <v>57</v>
      </c>
      <c r="C10" s="25" t="s">
        <v>34</v>
      </c>
      <c r="D10" s="19" t="s">
        <v>51</v>
      </c>
      <c r="E10" s="20" t="s">
        <v>20</v>
      </c>
      <c r="F10" s="20" t="s">
        <v>52</v>
      </c>
      <c r="G10" s="20">
        <v>2200</v>
      </c>
      <c r="H10" s="19" t="s">
        <v>51</v>
      </c>
      <c r="I10" s="19" t="s">
        <v>54</v>
      </c>
      <c r="J10" s="19" t="s">
        <v>55</v>
      </c>
      <c r="K10" s="19" t="s">
        <v>24</v>
      </c>
      <c r="L10" s="19" t="s">
        <v>25</v>
      </c>
      <c r="M10" s="18">
        <v>6</v>
      </c>
      <c r="N10" s="20">
        <f t="shared" si="0"/>
        <v>13200</v>
      </c>
    </row>
    <row r="11" s="4" customFormat="1" ht="57" customHeight="1" spans="1:14">
      <c r="A11" s="19" t="s">
        <v>58</v>
      </c>
      <c r="B11" s="20" t="s">
        <v>59</v>
      </c>
      <c r="C11" s="18" t="s">
        <v>34</v>
      </c>
      <c r="D11" s="19" t="s">
        <v>60</v>
      </c>
      <c r="E11" s="18" t="s">
        <v>20</v>
      </c>
      <c r="F11" s="18" t="s">
        <v>52</v>
      </c>
      <c r="G11" s="18">
        <v>2200</v>
      </c>
      <c r="H11" s="21" t="s">
        <v>60</v>
      </c>
      <c r="I11" s="19" t="s">
        <v>61</v>
      </c>
      <c r="J11" s="21" t="s">
        <v>62</v>
      </c>
      <c r="K11" s="19" t="s">
        <v>24</v>
      </c>
      <c r="L11" s="19" t="s">
        <v>25</v>
      </c>
      <c r="M11" s="18">
        <v>6</v>
      </c>
      <c r="N11" s="20">
        <f t="shared" si="0"/>
        <v>13200</v>
      </c>
    </row>
    <row r="12" s="4" customFormat="1" ht="57" customHeight="1" spans="1:14">
      <c r="A12" s="19" t="s">
        <v>63</v>
      </c>
      <c r="B12" s="20" t="s">
        <v>64</v>
      </c>
      <c r="C12" s="18" t="s">
        <v>34</v>
      </c>
      <c r="D12" s="19" t="s">
        <v>60</v>
      </c>
      <c r="E12" s="18" t="s">
        <v>20</v>
      </c>
      <c r="F12" s="18" t="s">
        <v>21</v>
      </c>
      <c r="G12" s="18">
        <v>2200</v>
      </c>
      <c r="H12" s="21" t="s">
        <v>60</v>
      </c>
      <c r="I12" s="19" t="s">
        <v>65</v>
      </c>
      <c r="J12" s="21" t="s">
        <v>66</v>
      </c>
      <c r="K12" s="19" t="s">
        <v>24</v>
      </c>
      <c r="L12" s="19" t="s">
        <v>25</v>
      </c>
      <c r="M12" s="18">
        <v>6</v>
      </c>
      <c r="N12" s="20">
        <f t="shared" si="0"/>
        <v>13200</v>
      </c>
    </row>
    <row r="13" s="4" customFormat="1" ht="59" customHeight="1" spans="1:14">
      <c r="A13" s="19" t="s">
        <v>67</v>
      </c>
      <c r="B13" s="20" t="s">
        <v>68</v>
      </c>
      <c r="C13" s="18" t="s">
        <v>34</v>
      </c>
      <c r="D13" s="19">
        <v>2020.11</v>
      </c>
      <c r="E13" s="18" t="s">
        <v>20</v>
      </c>
      <c r="F13" s="18" t="s">
        <v>21</v>
      </c>
      <c r="G13" s="18">
        <v>2200</v>
      </c>
      <c r="H13" s="21">
        <v>2020.11</v>
      </c>
      <c r="I13" s="19">
        <v>2022.02</v>
      </c>
      <c r="J13" s="33" t="s">
        <v>69</v>
      </c>
      <c r="K13" s="19" t="s">
        <v>24</v>
      </c>
      <c r="L13" s="19" t="s">
        <v>25</v>
      </c>
      <c r="M13" s="18">
        <v>6</v>
      </c>
      <c r="N13" s="20">
        <f t="shared" si="0"/>
        <v>13200</v>
      </c>
    </row>
    <row r="14" customFormat="1" ht="60" customHeight="1" spans="1:14">
      <c r="A14" s="19" t="s">
        <v>70</v>
      </c>
      <c r="B14" s="20" t="s">
        <v>71</v>
      </c>
      <c r="C14" s="18" t="s">
        <v>34</v>
      </c>
      <c r="D14" s="19" t="s">
        <v>51</v>
      </c>
      <c r="E14" s="18" t="s">
        <v>20</v>
      </c>
      <c r="F14" s="18" t="s">
        <v>21</v>
      </c>
      <c r="G14" s="18">
        <v>2200</v>
      </c>
      <c r="H14" s="21" t="s">
        <v>72</v>
      </c>
      <c r="I14" s="19" t="s">
        <v>61</v>
      </c>
      <c r="J14" s="21" t="s">
        <v>73</v>
      </c>
      <c r="K14" s="19" t="s">
        <v>24</v>
      </c>
      <c r="L14" s="19" t="s">
        <v>25</v>
      </c>
      <c r="M14" s="18">
        <v>6</v>
      </c>
      <c r="N14" s="20">
        <f t="shared" si="0"/>
        <v>13200</v>
      </c>
    </row>
    <row r="15" customFormat="1" ht="59" customHeight="1" spans="1:14">
      <c r="A15" s="19" t="s">
        <v>74</v>
      </c>
      <c r="B15" s="20" t="s">
        <v>75</v>
      </c>
      <c r="C15" s="20" t="s">
        <v>34</v>
      </c>
      <c r="D15" s="19">
        <v>2022.09</v>
      </c>
      <c r="E15" s="18" t="s">
        <v>20</v>
      </c>
      <c r="F15" s="18" t="s">
        <v>21</v>
      </c>
      <c r="G15" s="18">
        <v>2200</v>
      </c>
      <c r="H15" s="19">
        <v>2022.09</v>
      </c>
      <c r="I15" s="19" t="s">
        <v>76</v>
      </c>
      <c r="J15" s="21" t="s">
        <v>77</v>
      </c>
      <c r="K15" s="19" t="s">
        <v>76</v>
      </c>
      <c r="L15" s="19" t="s">
        <v>78</v>
      </c>
      <c r="M15" s="18">
        <v>2</v>
      </c>
      <c r="N15" s="20">
        <f t="shared" si="0"/>
        <v>4400</v>
      </c>
    </row>
    <row r="16" customFormat="1" ht="57" customHeight="1" spans="1:14">
      <c r="A16" s="19" t="s">
        <v>79</v>
      </c>
      <c r="B16" s="26" t="s">
        <v>80</v>
      </c>
      <c r="C16" s="20" t="s">
        <v>34</v>
      </c>
      <c r="D16" s="19">
        <v>2022.09</v>
      </c>
      <c r="E16" s="18" t="s">
        <v>20</v>
      </c>
      <c r="F16" s="18" t="s">
        <v>21</v>
      </c>
      <c r="G16" s="18">
        <v>2200</v>
      </c>
      <c r="H16" s="19">
        <v>2022.09</v>
      </c>
      <c r="I16" s="19" t="s">
        <v>81</v>
      </c>
      <c r="J16" s="21" t="s">
        <v>82</v>
      </c>
      <c r="K16" s="19" t="s">
        <v>81</v>
      </c>
      <c r="L16" s="19" t="s">
        <v>78</v>
      </c>
      <c r="M16" s="18">
        <v>3</v>
      </c>
      <c r="N16" s="20">
        <f t="shared" si="0"/>
        <v>6600</v>
      </c>
    </row>
    <row r="17" customFormat="1" ht="59" customHeight="1" spans="1:14">
      <c r="A17" s="19" t="s">
        <v>83</v>
      </c>
      <c r="B17" s="20" t="s">
        <v>84</v>
      </c>
      <c r="C17" s="20" t="s">
        <v>18</v>
      </c>
      <c r="D17" s="19" t="s">
        <v>81</v>
      </c>
      <c r="E17" s="18" t="s">
        <v>20</v>
      </c>
      <c r="F17" s="18" t="s">
        <v>21</v>
      </c>
      <c r="G17" s="18">
        <v>2200</v>
      </c>
      <c r="H17" s="19" t="s">
        <v>85</v>
      </c>
      <c r="I17" s="19" t="s">
        <v>76</v>
      </c>
      <c r="J17" s="21" t="s">
        <v>86</v>
      </c>
      <c r="K17" s="19" t="s">
        <v>76</v>
      </c>
      <c r="L17" s="19" t="s">
        <v>78</v>
      </c>
      <c r="M17" s="18">
        <v>2</v>
      </c>
      <c r="N17" s="20">
        <f t="shared" si="0"/>
        <v>4400</v>
      </c>
    </row>
    <row r="18" customFormat="1" ht="59" customHeight="1" spans="1:14">
      <c r="A18" s="19" t="s">
        <v>87</v>
      </c>
      <c r="B18" s="20" t="s">
        <v>88</v>
      </c>
      <c r="C18" s="20" t="s">
        <v>18</v>
      </c>
      <c r="D18" s="19">
        <v>2022.09</v>
      </c>
      <c r="E18" s="18" t="s">
        <v>20</v>
      </c>
      <c r="F18" s="18" t="s">
        <v>21</v>
      </c>
      <c r="G18" s="18">
        <v>2200</v>
      </c>
      <c r="H18" s="19" t="s">
        <v>89</v>
      </c>
      <c r="I18" s="19" t="s">
        <v>76</v>
      </c>
      <c r="J18" s="21" t="s">
        <v>86</v>
      </c>
      <c r="K18" s="19" t="s">
        <v>76</v>
      </c>
      <c r="L18" s="19" t="s">
        <v>78</v>
      </c>
      <c r="M18" s="18">
        <v>2</v>
      </c>
      <c r="N18" s="20">
        <f t="shared" si="0"/>
        <v>4400</v>
      </c>
    </row>
    <row r="19" customFormat="1" ht="58" customHeight="1" spans="1:14">
      <c r="A19" s="19" t="s">
        <v>90</v>
      </c>
      <c r="B19" s="20" t="s">
        <v>91</v>
      </c>
      <c r="C19" s="20" t="s">
        <v>34</v>
      </c>
      <c r="D19" s="19" t="s">
        <v>81</v>
      </c>
      <c r="E19" s="18" t="s">
        <v>20</v>
      </c>
      <c r="F19" s="18" t="s">
        <v>21</v>
      </c>
      <c r="G19" s="18">
        <v>2200</v>
      </c>
      <c r="H19" s="19" t="s">
        <v>81</v>
      </c>
      <c r="I19" s="19" t="s">
        <v>81</v>
      </c>
      <c r="J19" s="21" t="s">
        <v>92</v>
      </c>
      <c r="K19" s="19" t="s">
        <v>81</v>
      </c>
      <c r="L19" s="19" t="s">
        <v>78</v>
      </c>
      <c r="M19" s="18">
        <v>3</v>
      </c>
      <c r="N19" s="20">
        <f t="shared" si="0"/>
        <v>6600</v>
      </c>
    </row>
    <row r="20" customFormat="1" ht="58" customHeight="1" spans="1:14">
      <c r="A20" s="19" t="s">
        <v>93</v>
      </c>
      <c r="B20" s="20" t="s">
        <v>94</v>
      </c>
      <c r="C20" s="20" t="s">
        <v>34</v>
      </c>
      <c r="D20" s="19" t="s">
        <v>81</v>
      </c>
      <c r="E20" s="18" t="s">
        <v>20</v>
      </c>
      <c r="F20" s="18" t="s">
        <v>21</v>
      </c>
      <c r="G20" s="18">
        <v>2200</v>
      </c>
      <c r="H20" s="19" t="s">
        <v>95</v>
      </c>
      <c r="I20" s="19" t="s">
        <v>81</v>
      </c>
      <c r="J20" s="21" t="s">
        <v>96</v>
      </c>
      <c r="K20" s="19" t="s">
        <v>81</v>
      </c>
      <c r="L20" s="19" t="s">
        <v>78</v>
      </c>
      <c r="M20" s="18">
        <v>3</v>
      </c>
      <c r="N20" s="20">
        <f t="shared" si="0"/>
        <v>6600</v>
      </c>
    </row>
    <row r="21" customFormat="1" ht="56" customHeight="1" spans="1:14">
      <c r="A21" s="19" t="s">
        <v>97</v>
      </c>
      <c r="B21" s="26" t="s">
        <v>98</v>
      </c>
      <c r="C21" s="20" t="s">
        <v>34</v>
      </c>
      <c r="D21" s="19" t="s">
        <v>81</v>
      </c>
      <c r="E21" s="18" t="s">
        <v>20</v>
      </c>
      <c r="F21" s="18" t="s">
        <v>21</v>
      </c>
      <c r="G21" s="18">
        <v>2200</v>
      </c>
      <c r="H21" s="19" t="s">
        <v>81</v>
      </c>
      <c r="I21" s="19" t="s">
        <v>81</v>
      </c>
      <c r="J21" s="21" t="s">
        <v>99</v>
      </c>
      <c r="K21" s="19" t="s">
        <v>81</v>
      </c>
      <c r="L21" s="19" t="s">
        <v>78</v>
      </c>
      <c r="M21" s="18">
        <v>3</v>
      </c>
      <c r="N21" s="20">
        <f t="shared" si="0"/>
        <v>6600</v>
      </c>
    </row>
    <row r="22" customFormat="1" ht="58" customHeight="1" spans="1:14">
      <c r="A22" s="19" t="s">
        <v>100</v>
      </c>
      <c r="B22" s="20" t="s">
        <v>101</v>
      </c>
      <c r="C22" s="20" t="s">
        <v>34</v>
      </c>
      <c r="D22" s="19" t="s">
        <v>81</v>
      </c>
      <c r="E22" s="18" t="s">
        <v>20</v>
      </c>
      <c r="F22" s="18" t="s">
        <v>21</v>
      </c>
      <c r="G22" s="18">
        <v>2200</v>
      </c>
      <c r="H22" s="19" t="s">
        <v>81</v>
      </c>
      <c r="I22" s="19" t="s">
        <v>78</v>
      </c>
      <c r="J22" s="21" t="s">
        <v>102</v>
      </c>
      <c r="K22" s="19" t="s">
        <v>78</v>
      </c>
      <c r="L22" s="19" t="s">
        <v>78</v>
      </c>
      <c r="M22" s="18">
        <v>1</v>
      </c>
      <c r="N22" s="20">
        <f t="shared" si="0"/>
        <v>2200</v>
      </c>
    </row>
    <row r="23" ht="35" customHeight="1" spans="1:14">
      <c r="A23" s="27" t="s">
        <v>103</v>
      </c>
      <c r="B23" s="28"/>
      <c r="C23" s="28"/>
      <c r="D23" s="28"/>
      <c r="E23" s="28"/>
      <c r="F23" s="28"/>
      <c r="G23" s="28"/>
      <c r="H23" s="28"/>
      <c r="I23" s="39"/>
      <c r="J23" s="28"/>
      <c r="K23" s="39"/>
      <c r="L23" s="39"/>
      <c r="M23" s="28"/>
      <c r="N23" s="28"/>
    </row>
    <row r="24" ht="157" customHeight="1" spans="1:14">
      <c r="A24" s="21" t="s">
        <v>2</v>
      </c>
      <c r="B24" s="21" t="s">
        <v>104</v>
      </c>
      <c r="C24" s="21" t="s">
        <v>4</v>
      </c>
      <c r="D24" s="21" t="s">
        <v>5</v>
      </c>
      <c r="E24" s="21" t="s">
        <v>6</v>
      </c>
      <c r="F24" s="21" t="s">
        <v>7</v>
      </c>
      <c r="G24" s="21" t="s">
        <v>8</v>
      </c>
      <c r="H24" s="21" t="s">
        <v>9</v>
      </c>
      <c r="I24" s="19" t="s">
        <v>105</v>
      </c>
      <c r="J24" s="21" t="s">
        <v>106</v>
      </c>
      <c r="K24" s="32" t="s">
        <v>107</v>
      </c>
      <c r="L24" s="32" t="s">
        <v>13</v>
      </c>
      <c r="M24" s="21" t="s">
        <v>14</v>
      </c>
      <c r="N24" s="38" t="s">
        <v>15</v>
      </c>
    </row>
    <row r="25" s="5" customFormat="1" ht="77" customHeight="1" spans="1:14">
      <c r="A25" s="21">
        <v>1</v>
      </c>
      <c r="B25" s="20" t="s">
        <v>108</v>
      </c>
      <c r="C25" s="18" t="s">
        <v>34</v>
      </c>
      <c r="D25" s="19" t="s">
        <v>51</v>
      </c>
      <c r="E25" s="18" t="s">
        <v>20</v>
      </c>
      <c r="F25" s="18" t="s">
        <v>21</v>
      </c>
      <c r="G25" s="18">
        <v>2200</v>
      </c>
      <c r="H25" s="21" t="s">
        <v>109</v>
      </c>
      <c r="I25" s="19" t="s">
        <v>110</v>
      </c>
      <c r="J25" s="21" t="s">
        <v>111</v>
      </c>
      <c r="K25" s="19" t="s">
        <v>65</v>
      </c>
      <c r="L25" s="19" t="s">
        <v>25</v>
      </c>
      <c r="M25" s="20">
        <v>9</v>
      </c>
      <c r="N25" s="18">
        <f>SUMPRODUCT(G25,M25)</f>
        <v>19800</v>
      </c>
    </row>
    <row r="26" s="4" customFormat="1" ht="76" customHeight="1" spans="1:14">
      <c r="A26" s="21">
        <v>2</v>
      </c>
      <c r="B26" s="20" t="s">
        <v>112</v>
      </c>
      <c r="C26" s="18" t="s">
        <v>18</v>
      </c>
      <c r="D26" s="19" t="s">
        <v>113</v>
      </c>
      <c r="E26" s="18" t="s">
        <v>20</v>
      </c>
      <c r="F26" s="18" t="s">
        <v>21</v>
      </c>
      <c r="G26" s="29">
        <v>2200</v>
      </c>
      <c r="H26" s="21" t="s">
        <v>109</v>
      </c>
      <c r="I26" s="19" t="s">
        <v>24</v>
      </c>
      <c r="J26" s="29" t="s">
        <v>114</v>
      </c>
      <c r="K26" s="19" t="s">
        <v>24</v>
      </c>
      <c r="L26" s="19" t="s">
        <v>25</v>
      </c>
      <c r="M26" s="25">
        <v>6</v>
      </c>
      <c r="N26" s="18">
        <f t="shared" ref="N26:N36" si="1">SUMPRODUCT(G26,M26)</f>
        <v>13200</v>
      </c>
    </row>
    <row r="27" s="6" customFormat="1" ht="84" customHeight="1" spans="1:14">
      <c r="A27" s="19">
        <v>3</v>
      </c>
      <c r="B27" s="30" t="s">
        <v>115</v>
      </c>
      <c r="C27" s="20" t="s">
        <v>34</v>
      </c>
      <c r="D27" s="19" t="s">
        <v>45</v>
      </c>
      <c r="E27" s="20" t="s">
        <v>20</v>
      </c>
      <c r="F27" s="20" t="s">
        <v>21</v>
      </c>
      <c r="G27" s="20">
        <v>2200</v>
      </c>
      <c r="H27" s="19" t="s">
        <v>116</v>
      </c>
      <c r="I27" s="19" t="s">
        <v>117</v>
      </c>
      <c r="J27" s="19" t="s">
        <v>118</v>
      </c>
      <c r="K27" s="19" t="s">
        <v>35</v>
      </c>
      <c r="L27" s="19" t="s">
        <v>81</v>
      </c>
      <c r="M27" s="20">
        <v>12</v>
      </c>
      <c r="N27" s="18">
        <f t="shared" si="1"/>
        <v>26400</v>
      </c>
    </row>
    <row r="28" s="7" customFormat="1" ht="81" customHeight="1" spans="1:14">
      <c r="A28" s="21">
        <v>4</v>
      </c>
      <c r="B28" s="20" t="s">
        <v>119</v>
      </c>
      <c r="C28" s="18" t="s">
        <v>34</v>
      </c>
      <c r="D28" s="21" t="s">
        <v>47</v>
      </c>
      <c r="E28" s="29" t="s">
        <v>20</v>
      </c>
      <c r="F28" s="21" t="s">
        <v>21</v>
      </c>
      <c r="G28" s="18">
        <v>2200</v>
      </c>
      <c r="H28" s="21" t="s">
        <v>120</v>
      </c>
      <c r="I28" s="19" t="s">
        <v>37</v>
      </c>
      <c r="J28" s="29" t="s">
        <v>121</v>
      </c>
      <c r="K28" s="19" t="s">
        <v>122</v>
      </c>
      <c r="L28" s="19" t="s">
        <v>25</v>
      </c>
      <c r="M28" s="25">
        <v>12</v>
      </c>
      <c r="N28" s="18">
        <f t="shared" si="1"/>
        <v>26400</v>
      </c>
    </row>
    <row r="29" s="6" customFormat="1" ht="83" customHeight="1" spans="1:14">
      <c r="A29" s="19">
        <v>5</v>
      </c>
      <c r="B29" s="20" t="s">
        <v>123</v>
      </c>
      <c r="C29" s="20" t="s">
        <v>34</v>
      </c>
      <c r="D29" s="19" t="s">
        <v>45</v>
      </c>
      <c r="E29" s="20" t="s">
        <v>20</v>
      </c>
      <c r="F29" s="19" t="s">
        <v>21</v>
      </c>
      <c r="G29" s="25">
        <v>2200</v>
      </c>
      <c r="H29" s="19" t="s">
        <v>124</v>
      </c>
      <c r="I29" s="19" t="s">
        <v>60</v>
      </c>
      <c r="J29" s="19" t="s">
        <v>125</v>
      </c>
      <c r="K29" s="19" t="s">
        <v>35</v>
      </c>
      <c r="L29" s="19" t="s">
        <v>81</v>
      </c>
      <c r="M29" s="25">
        <v>12</v>
      </c>
      <c r="N29" s="18">
        <f t="shared" si="1"/>
        <v>26400</v>
      </c>
    </row>
    <row r="30" s="6" customFormat="1" ht="81" customHeight="1" spans="1:14">
      <c r="A30" s="19">
        <v>6</v>
      </c>
      <c r="B30" s="31" t="s">
        <v>126</v>
      </c>
      <c r="C30" s="32" t="s">
        <v>34</v>
      </c>
      <c r="D30" s="32" t="s">
        <v>51</v>
      </c>
      <c r="E30" s="31" t="s">
        <v>20</v>
      </c>
      <c r="F30" s="32" t="s">
        <v>21</v>
      </c>
      <c r="G30" s="31">
        <v>2200</v>
      </c>
      <c r="H30" s="32" t="s">
        <v>51</v>
      </c>
      <c r="I30" s="32" t="s">
        <v>127</v>
      </c>
      <c r="J30" s="31" t="s">
        <v>128</v>
      </c>
      <c r="K30" s="32" t="s">
        <v>76</v>
      </c>
      <c r="L30" s="32" t="s">
        <v>78</v>
      </c>
      <c r="M30" s="31">
        <v>2</v>
      </c>
      <c r="N30" s="18">
        <f t="shared" si="1"/>
        <v>4400</v>
      </c>
    </row>
    <row r="31" s="8" customFormat="1" ht="80" customHeight="1" spans="1:14">
      <c r="A31" s="21">
        <v>7</v>
      </c>
      <c r="B31" s="31" t="s">
        <v>129</v>
      </c>
      <c r="C31" s="32" t="s">
        <v>18</v>
      </c>
      <c r="D31" s="33" t="s">
        <v>85</v>
      </c>
      <c r="E31" s="34" t="s">
        <v>20</v>
      </c>
      <c r="F31" s="33" t="s">
        <v>21</v>
      </c>
      <c r="G31" s="34">
        <v>2200</v>
      </c>
      <c r="H31" s="33" t="s">
        <v>85</v>
      </c>
      <c r="I31" s="32" t="s">
        <v>22</v>
      </c>
      <c r="J31" s="34" t="s">
        <v>130</v>
      </c>
      <c r="K31" s="32" t="s">
        <v>122</v>
      </c>
      <c r="L31" s="32" t="s">
        <v>25</v>
      </c>
      <c r="M31" s="34">
        <v>12</v>
      </c>
      <c r="N31" s="18">
        <f t="shared" si="1"/>
        <v>26400</v>
      </c>
    </row>
    <row r="32" s="9" customFormat="1" ht="71" customHeight="1" spans="1:14">
      <c r="A32" s="19">
        <v>8</v>
      </c>
      <c r="B32" s="31" t="s">
        <v>131</v>
      </c>
      <c r="C32" s="32" t="s">
        <v>34</v>
      </c>
      <c r="D32" s="32" t="s">
        <v>120</v>
      </c>
      <c r="E32" s="31" t="s">
        <v>20</v>
      </c>
      <c r="F32" s="32" t="s">
        <v>21</v>
      </c>
      <c r="G32" s="31">
        <v>2200</v>
      </c>
      <c r="H32" s="32" t="s">
        <v>132</v>
      </c>
      <c r="I32" s="32" t="s">
        <v>133</v>
      </c>
      <c r="J32" s="31" t="s">
        <v>134</v>
      </c>
      <c r="K32" s="32" t="s">
        <v>24</v>
      </c>
      <c r="L32" s="32" t="s">
        <v>78</v>
      </c>
      <c r="M32" s="31">
        <v>5</v>
      </c>
      <c r="N32" s="18">
        <f t="shared" si="1"/>
        <v>11000</v>
      </c>
    </row>
    <row r="33" s="1" customFormat="1" ht="84" customHeight="1" spans="1:15">
      <c r="A33" s="19">
        <v>9</v>
      </c>
      <c r="B33" s="20" t="s">
        <v>135</v>
      </c>
      <c r="C33" s="32" t="s">
        <v>34</v>
      </c>
      <c r="D33" s="19" t="s">
        <v>132</v>
      </c>
      <c r="E33" s="31" t="s">
        <v>20</v>
      </c>
      <c r="F33" s="32" t="s">
        <v>21</v>
      </c>
      <c r="G33" s="20">
        <v>2200</v>
      </c>
      <c r="H33" s="19" t="s">
        <v>60</v>
      </c>
      <c r="I33" s="19" t="s">
        <v>37</v>
      </c>
      <c r="J33" s="19" t="s">
        <v>136</v>
      </c>
      <c r="K33" s="32" t="s">
        <v>122</v>
      </c>
      <c r="L33" s="19" t="s">
        <v>78</v>
      </c>
      <c r="M33" s="20">
        <v>11</v>
      </c>
      <c r="N33" s="18">
        <f t="shared" si="1"/>
        <v>24200</v>
      </c>
      <c r="O33" s="6"/>
    </row>
    <row r="34" customFormat="1" ht="77" customHeight="1" spans="1:14">
      <c r="A34" s="21">
        <v>10</v>
      </c>
      <c r="B34" s="20" t="s">
        <v>137</v>
      </c>
      <c r="C34" s="18" t="s">
        <v>34</v>
      </c>
      <c r="D34" s="19">
        <v>2020.03</v>
      </c>
      <c r="E34" s="18" t="s">
        <v>20</v>
      </c>
      <c r="F34" s="18" t="s">
        <v>138</v>
      </c>
      <c r="G34" s="18">
        <v>750</v>
      </c>
      <c r="H34" s="21">
        <v>2020.03</v>
      </c>
      <c r="I34" s="19">
        <v>2021.05</v>
      </c>
      <c r="J34" s="40" t="s">
        <v>139</v>
      </c>
      <c r="K34" s="19">
        <v>2022.01</v>
      </c>
      <c r="L34" s="19" t="s">
        <v>25</v>
      </c>
      <c r="M34" s="18">
        <v>12</v>
      </c>
      <c r="N34" s="18">
        <f t="shared" si="1"/>
        <v>9000</v>
      </c>
    </row>
    <row r="35" customFormat="1" ht="82" customHeight="1" spans="1:14">
      <c r="A35" s="21">
        <v>11</v>
      </c>
      <c r="B35" s="31" t="s">
        <v>140</v>
      </c>
      <c r="C35" s="32" t="s">
        <v>18</v>
      </c>
      <c r="D35" s="32" t="s">
        <v>45</v>
      </c>
      <c r="E35" s="31" t="s">
        <v>20</v>
      </c>
      <c r="F35" s="32" t="s">
        <v>21</v>
      </c>
      <c r="G35" s="31">
        <v>2200</v>
      </c>
      <c r="H35" s="32" t="s">
        <v>65</v>
      </c>
      <c r="I35" s="32" t="s">
        <v>47</v>
      </c>
      <c r="J35" s="31" t="s">
        <v>141</v>
      </c>
      <c r="K35" s="32" t="s">
        <v>65</v>
      </c>
      <c r="L35" s="32" t="s">
        <v>25</v>
      </c>
      <c r="M35" s="31">
        <v>9</v>
      </c>
      <c r="N35" s="18">
        <f t="shared" si="1"/>
        <v>19800</v>
      </c>
    </row>
    <row r="36" s="10" customFormat="1" ht="85" customHeight="1" spans="1:14">
      <c r="A36" s="19">
        <v>12</v>
      </c>
      <c r="B36" s="20" t="s">
        <v>142</v>
      </c>
      <c r="C36" s="20" t="s">
        <v>34</v>
      </c>
      <c r="D36" s="19" t="s">
        <v>60</v>
      </c>
      <c r="E36" s="20" t="s">
        <v>29</v>
      </c>
      <c r="F36" s="20" t="s">
        <v>143</v>
      </c>
      <c r="G36" s="20">
        <v>3600</v>
      </c>
      <c r="H36" s="19" t="s">
        <v>144</v>
      </c>
      <c r="I36" s="19" t="s">
        <v>145</v>
      </c>
      <c r="J36" s="25" t="s">
        <v>146</v>
      </c>
      <c r="K36" s="19" t="s">
        <v>89</v>
      </c>
      <c r="L36" s="19" t="s">
        <v>78</v>
      </c>
      <c r="M36" s="25">
        <v>4</v>
      </c>
      <c r="N36" s="18">
        <f t="shared" si="1"/>
        <v>14400</v>
      </c>
    </row>
  </sheetData>
  <mergeCells count="3">
    <mergeCell ref="A1:N1"/>
    <mergeCell ref="A2:N2"/>
    <mergeCell ref="A23:N23"/>
  </mergeCells>
  <printOptions horizontalCentered="1"/>
  <pageMargins left="0.196527777777778" right="0.196527777777778" top="0.393055555555556" bottom="0.393055555555556" header="0.314583333333333" footer="0.314583333333333"/>
  <pageSetup paperSize="9" scale="75" fitToHeight="0" orientation="landscape" horizontalDpi="600"/>
  <headerFooter alignWithMargins="0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省人力资源开发局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YZFW002</dc:creator>
  <cp:lastModifiedBy>小露子lyn</cp:lastModifiedBy>
  <dcterms:created xsi:type="dcterms:W3CDTF">2006-09-13T11:21:00Z</dcterms:created>
  <cp:lastPrinted>2021-10-13T00:58:00Z</cp:lastPrinted>
  <dcterms:modified xsi:type="dcterms:W3CDTF">2022-11-29T07:01:18Z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3031E5B9C69A44B1977F429E644E687D</vt:lpwstr>
  </property>
</Properties>
</file>